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20" windowWidth="15855" windowHeight="1105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<sst xmlns="http://schemas.openxmlformats.org/spreadsheetml/2006/main" count="330" uniqueCount="215">
  <si>
    <t>Právní forma</t>
  </si>
  <si>
    <t>Adresa/sídlo</t>
  </si>
  <si>
    <t>Název projektu/účel</t>
  </si>
  <si>
    <t>Časové použití    od - do</t>
  </si>
  <si>
    <t>další …..</t>
  </si>
  <si>
    <t>IČ</t>
  </si>
  <si>
    <t>Kód banky</t>
  </si>
  <si>
    <t>Bankovní účet</t>
  </si>
  <si>
    <t>Evid. číslo proj.</t>
  </si>
  <si>
    <t>Schválené prostř.</t>
  </si>
  <si>
    <t>stav žádosti</t>
  </si>
  <si>
    <t>bodové hodnocení</t>
  </si>
  <si>
    <t>Popis</t>
  </si>
  <si>
    <t>62520075</t>
  </si>
  <si>
    <t>Příspěvková organizace</t>
  </si>
  <si>
    <t>Bavorovská 1046</t>
  </si>
  <si>
    <t>38901</t>
  </si>
  <si>
    <t>Vodňany</t>
  </si>
  <si>
    <t>BESIP - Doprava dětí na dětské dopravní hřiště</t>
  </si>
  <si>
    <t>147809744</t>
  </si>
  <si>
    <t>0600</t>
  </si>
  <si>
    <t>Úkolem tohoto projektu je v maximální možné míře podpořit a umožnit co nejširší účast děti z 1.stupně naší školy na výuce na dětských dopravních hřištích, jakožto skupiny nejvíce zranitelných účastníků provozu na pozemních komunikacích. Cílem je přispíva</t>
  </si>
  <si>
    <t>23</t>
  </si>
  <si>
    <t>žádost převzata</t>
  </si>
  <si>
    <t>62540475</t>
  </si>
  <si>
    <t>Předškolní zařízení</t>
  </si>
  <si>
    <t>Brněnská 200</t>
  </si>
  <si>
    <t>37881</t>
  </si>
  <si>
    <t>Slavonice</t>
  </si>
  <si>
    <t>603212379</t>
  </si>
  <si>
    <t>0800</t>
  </si>
  <si>
    <t>Ve Slavonicích není žádné dopravní hřiště. Ve výchovném programu předškolních dětí máme  stanovenou i dopravní výchovu. Vybaveností a dostupností je pro nás nejvýhodnější dopravní hřiště v Jindř. Hradci. Vzhledem k velkému počtu dětí v mateřské škole mus</t>
  </si>
  <si>
    <t>42</t>
  </si>
  <si>
    <t>60869780</t>
  </si>
  <si>
    <t>Táborská 34</t>
  </si>
  <si>
    <t>39843</t>
  </si>
  <si>
    <t>Bernartice</t>
  </si>
  <si>
    <t>100750458</t>
  </si>
  <si>
    <t>0300</t>
  </si>
  <si>
    <t>Zajištění praktické výuky na dopravním hřišti ve dvou období školního roku 2011 - 2012. První část v říjnu  2011 , druhá část v květnu – červnu 2012 .Žádost směřuje na dotaci na dopravu na dopravní hřiště a úhradu nákladů za výuku pro celkem 31 žáků po 1</t>
  </si>
  <si>
    <t>25</t>
  </si>
  <si>
    <t>70659214</t>
  </si>
  <si>
    <t>nám. Komenského 237</t>
  </si>
  <si>
    <t>37862</t>
  </si>
  <si>
    <t>Kunžak</t>
  </si>
  <si>
    <t>604151379</t>
  </si>
  <si>
    <t>Dopravní výchova na naší škole probíhá v hodinách prvouky, vlastivědy,  pracovního vyučování a také formou projekového dne “Cyklistická soutěž pro žáky 1. stupně“. Pro 1. a 2. ročník ji organizují žáci 8. ročníku a jízdu zručnosti organizují žáci 9. ročn</t>
  </si>
  <si>
    <t>18</t>
  </si>
  <si>
    <t>70983232</t>
  </si>
  <si>
    <t>Jílovice 81</t>
  </si>
  <si>
    <t>37312</t>
  </si>
  <si>
    <t>Borovany</t>
  </si>
  <si>
    <t>51-8909800217</t>
  </si>
  <si>
    <t>0100</t>
  </si>
  <si>
    <t>Praktické procvičníní jízdy na kole, ověření teoretických znalostí.</t>
  </si>
  <si>
    <t>35</t>
  </si>
  <si>
    <t>75000491</t>
  </si>
  <si>
    <t>Hradecká 390</t>
  </si>
  <si>
    <t>37833</t>
  </si>
  <si>
    <t>Nová Bystřice</t>
  </si>
  <si>
    <t>604192349</t>
  </si>
  <si>
    <t>Žáci 4. tříd ZŠ a MŠ Nová Bystřice se svými třídními učitelkami se ve dvou termínech (na podzim 2011 a na jaře 2012) zúčastní výuky vedené zkušenými lektory na dopravním hřišti v Třeboni s cílem získat průkazy mladých cyklistů. Základní škola se tak snaž</t>
  </si>
  <si>
    <t>33</t>
  </si>
  <si>
    <t>62537342</t>
  </si>
  <si>
    <t>Základní škola</t>
  </si>
  <si>
    <t>Petra z Lindy 13</t>
  </si>
  <si>
    <t>105495812</t>
  </si>
  <si>
    <t>Získání finančních prostředků na zabezpečení dopravy na dětská dopravní hřiště, kde žáci naší školy získají a zdokonalí se v základních teoretických a praktických znalostech a dovednostech o dopravních předpisech z praktické jízdy a dopravní kázni vůbec.</t>
  </si>
  <si>
    <t>71000364</t>
  </si>
  <si>
    <t>J.A.Komenského 1023</t>
  </si>
  <si>
    <t>39901</t>
  </si>
  <si>
    <t>Milevsko</t>
  </si>
  <si>
    <t>643206379</t>
  </si>
  <si>
    <t>Praktickým výcvikem na dětském dopravním hřišti chceme, aby si žáci poznatky získané teoretickou výukou procvičili v bezpečném prostředí dopravního hřiště. Získají tak správné návyky, které uplatní jako aktivní účastníci siničního provozu. Hlavním cílem</t>
  </si>
  <si>
    <t>27</t>
  </si>
  <si>
    <t>10</t>
  </si>
  <si>
    <t>70872481</t>
  </si>
  <si>
    <t>třída T.G.Masaryka 520</t>
  </si>
  <si>
    <t>38801</t>
  </si>
  <si>
    <t>Blatná</t>
  </si>
  <si>
    <t>682467379</t>
  </si>
  <si>
    <t>Zdraví a bezpečnost dětí je vedle vzdělávání a výchovy v práci školy významným úkolem. Nedílnou součástí ŠVP ZŠ TGM je dopravní výchova. Ve škole si žáci osvojují teoretické poznatky z oblasti dopravních předpisů. Praktickým ověřením teoretických znalost</t>
  </si>
  <si>
    <t>70985111</t>
  </si>
  <si>
    <t>Jarošov nad Nežárkou 136</t>
  </si>
  <si>
    <t>37841</t>
  </si>
  <si>
    <t>Jarošov nad Nežárkou</t>
  </si>
  <si>
    <t>604244399</t>
  </si>
  <si>
    <t>Ve školním roce 2011/2012  navštěvuje naši málotřídní základní školu spolu s mateřskou školou, která je její součástí, celkem 113 dětí. Pokud se chceme účastnit akcí pořádaných mimo obec Jarošov nad Nežárkou, máme problémy s financováním dopravy. Vzhlede</t>
  </si>
  <si>
    <t>70988544</t>
  </si>
  <si>
    <t>Oslov 10</t>
  </si>
  <si>
    <t>39835</t>
  </si>
  <si>
    <t>Oslov</t>
  </si>
  <si>
    <t>181304416</t>
  </si>
  <si>
    <t>Cílem projektu je získat a dále rozvíjet základní teoretické i praktické znalosti a dovednosti o dopravních prostředcích a předpisech, vést děti k bezpečné jízdě a k dopravní kázni.</t>
  </si>
  <si>
    <t>15</t>
  </si>
  <si>
    <t>63289938</t>
  </si>
  <si>
    <t>Alešova 50</t>
  </si>
  <si>
    <t>5503009544</t>
  </si>
  <si>
    <t>600</t>
  </si>
  <si>
    <t>Obsahem projektu je doprava dětí na dětské dopravní hřiště do Českých Budějovic. Jedná se o šest návštěv s dopravní výukou pro žáky 3., 4.,  a 5. tříd. Projekt by měl přispět k výchově mladých lidí k odpovědnosti za své chování v dopravních provozu. V na</t>
  </si>
  <si>
    <t>71000381</t>
  </si>
  <si>
    <t>Jeřábkova 690</t>
  </si>
  <si>
    <t>643207339</t>
  </si>
  <si>
    <t>Umožnit školám čerpat grant Jihočeského kraje na úhradu části nákladů přepravy dětí na výuku na dětské dopravní hřiště a části nákladů spojených s vlastní výukou na DDH. Cílem je přispívat tímto krokem systematicky k získávání základních teoretických i p</t>
  </si>
  <si>
    <t>30</t>
  </si>
  <si>
    <t>17</t>
  </si>
  <si>
    <t>00583588</t>
  </si>
  <si>
    <t>149</t>
  </si>
  <si>
    <t>38206</t>
  </si>
  <si>
    <t>Brloh</t>
  </si>
  <si>
    <t>580547319</t>
  </si>
  <si>
    <t>Naše návštěva dopravního hřiště bude navazovat na program Dopravní výchovy ve 2. a 3. třídě a na dopravní kurz pro 4. třídu. Chtěli bychom obohatit klasickou výuku o zážitkové vyučování. Prakticky seznámit děti s řešením dopravních situací, které nejsou</t>
  </si>
  <si>
    <t>70872490</t>
  </si>
  <si>
    <t>nám. J.A.Komenského 387</t>
  </si>
  <si>
    <t>27-2701110287</t>
  </si>
  <si>
    <t>Umožnění výuky žákům školy na dopravním hřišti pod vedením školených instruktorů a tím přispět k získávání a prohlubování základních teoretických i praktických znalostí a dovedností v dopravních předpisech.</t>
  </si>
  <si>
    <t>70994285</t>
  </si>
  <si>
    <t>105</t>
  </si>
  <si>
    <t>38752</t>
  </si>
  <si>
    <t>Cehnice</t>
  </si>
  <si>
    <t>78-973090217</t>
  </si>
  <si>
    <t>Prioritou GP je podpořit a umožnit širší účast dětí mateřských a základních škol celého regionu Jihočeského kraje na výuce na dětských dopravních hřištích, jakožto skupiny nejvíce zranitelných účastníků provozu na pozemních komunikacích způsobem, který u</t>
  </si>
  <si>
    <t>21</t>
  </si>
  <si>
    <t>70986240</t>
  </si>
  <si>
    <t>Hradební 175</t>
  </si>
  <si>
    <t>37333</t>
  </si>
  <si>
    <t>Nové Hrady</t>
  </si>
  <si>
    <t>107-566602369</t>
  </si>
  <si>
    <t>Základy dopravní výchovy dětí, bezpečné chování v dopravním provozu v roli chodce, cyklisty. Ověřování si znalostí pravidel a jejich dodržování, význam dopravních značek a pod.</t>
  </si>
  <si>
    <t>28</t>
  </si>
  <si>
    <t>75000776</t>
  </si>
  <si>
    <t>Horní Stropnice 214</t>
  </si>
  <si>
    <t>37335</t>
  </si>
  <si>
    <t>Horní Stropnice</t>
  </si>
  <si>
    <t>180641330</t>
  </si>
  <si>
    <t>Získání základních teoretických i praktických znalostí a dovedností o dopravních předpisech z praktické jízdy, technických znalostí a první pomoci v návaznosti na probírané učivo prvouky. Motivovat k bezpečné jízdě a dopravní kázni, k vyšší bezpečnosti p</t>
  </si>
  <si>
    <t>40</t>
  </si>
  <si>
    <t>71003541</t>
  </si>
  <si>
    <t>38471</t>
  </si>
  <si>
    <t>Šumavské Hoštice</t>
  </si>
  <si>
    <t>181675612</t>
  </si>
  <si>
    <t>Systematicky rozvíjet získané teoretické znalosti v oblasti technických znalostí a návyků; poskytování první pomoci, dopravní výchovy při výuce ZŠ a při výchově v MŠ atd. Dále procvičovat jejich užití  při simulování konkrétních dopravních situací přímo</t>
  </si>
  <si>
    <t>20</t>
  </si>
  <si>
    <t>70985103</t>
  </si>
  <si>
    <t>66</t>
  </si>
  <si>
    <t>37824</t>
  </si>
  <si>
    <t>Pluhův Žďár</t>
  </si>
  <si>
    <t>604219329</t>
  </si>
  <si>
    <t>Vzhledem k současnému vývoji a trendům v dopravě považujeme výuku dopravní výchovy za velmi důležitou součást již předškolního vzdělávání,protože dnes jsou účastníky silničního provozu již velmi malé děti a základy chování na silnici je potřeba jim vštip</t>
  </si>
  <si>
    <t>70990182</t>
  </si>
  <si>
    <t>Borová Lada 37</t>
  </si>
  <si>
    <t>38492</t>
  </si>
  <si>
    <t>Borová Lada</t>
  </si>
  <si>
    <t>181312635</t>
  </si>
  <si>
    <t>V rámci školní dopravní výchovy chceme cíleně přispět k získávání teoretických i praktických znalostí a dovedností  dopravních předpisů, praktické jízdy, technických znalostí a první pomoci, dále k motivaci k bezpečné jízdě a dopravní kázni při pohybu dě</t>
  </si>
  <si>
    <t>45</t>
  </si>
  <si>
    <t>75000369</t>
  </si>
  <si>
    <t>Nová 611</t>
  </si>
  <si>
    <t>37372</t>
  </si>
  <si>
    <t>Lišov</t>
  </si>
  <si>
    <t>566551389</t>
  </si>
  <si>
    <t>Základní myšlenkou projektu jezajištění kvalitní výuky dopravní výchovy nejúčinnější možnou formou a motivace dětí k dodržování a respektování pravidel BESIP.Obsahem projektu je zajištění dopravy dětí základn školy na dopravní hřiště, získáním části nákl</t>
  </si>
  <si>
    <t>75000199</t>
  </si>
  <si>
    <t>Karla Čapka 800</t>
  </si>
  <si>
    <t>37341</t>
  </si>
  <si>
    <t>Hluboká nad Vltavou</t>
  </si>
  <si>
    <t>566595349</t>
  </si>
  <si>
    <t>Využití teoretických informací z oblasti dopravní výchovy v praktické výuce na dětském dopravním hřišti. Při úspěšném absolvování výuky získání Průkazu cyklisty.</t>
  </si>
  <si>
    <t>70993998</t>
  </si>
  <si>
    <t>96</t>
  </si>
  <si>
    <t>39853</t>
  </si>
  <si>
    <t>Chyšky</t>
  </si>
  <si>
    <t>78-360180287</t>
  </si>
  <si>
    <t>Získání základních teoretických i praktických znalostí a dovedností o dopravních předpisech z praktické jízdy, technických znalostí, první pomoci, dopravní kázni, k vyšíí bezpečnosti provozu na pozemních komunikací</t>
  </si>
  <si>
    <t>70</t>
  </si>
  <si>
    <t>75000181</t>
  </si>
  <si>
    <t>Ruská 527</t>
  </si>
  <si>
    <t>566596309</t>
  </si>
  <si>
    <t>Pěstování základů dopravní kázně a bezpečnosti u dětí předškolního věku. Výukou na DDH umožnit co největšímu počtu dětí reagovat na dopravní situace, umět se orientovat v základních pravidlech silničního provozu. Přiměřeně věku získávat  teoretické a pra</t>
  </si>
  <si>
    <t>75000725</t>
  </si>
  <si>
    <t>37366</t>
  </si>
  <si>
    <t>Žimutice</t>
  </si>
  <si>
    <t>51-8908160297</t>
  </si>
  <si>
    <t>Jsme malotřídní venkovská škola. Dostupnost dopravního hřiště je pro nás finančně náročná. Děti a žáky chceme seznámit s praktickými situacemi v dopravě - naplňování kompetencí v rámci ŠVP.</t>
  </si>
  <si>
    <t>Č.</t>
  </si>
  <si>
    <t>Celkem</t>
  </si>
  <si>
    <t>Základní škola Vodňany, Bavorovská 1046, okr. ST</t>
  </si>
  <si>
    <t>Mateřská škola Slavonice, okr. JH</t>
  </si>
  <si>
    <t>Základní škola a Mateřská škola Bernartice, okr. PI</t>
  </si>
  <si>
    <t>Základní škola Sira Nicholase Wintona Kunžak, okr. JH</t>
  </si>
  <si>
    <t>Základní škola a Mateřská škola Jílovice, okr. CB</t>
  </si>
  <si>
    <t>Základní škola a Mateřská škola Nová Bystřice, okr. JH</t>
  </si>
  <si>
    <t>Základní škola Borovany, okr. CB</t>
  </si>
  <si>
    <t>2. základní škola J. A. Komenského Milevsko, okr. PI</t>
  </si>
  <si>
    <t>Základní škola T. G. Masaryka Blatná, okr. ST</t>
  </si>
  <si>
    <t>ZŠ a MŠ Jarošov nad Nežárkou, okr. JH</t>
  </si>
  <si>
    <t>Mateřská škola Oslov, okr. PI</t>
  </si>
  <si>
    <t>Základní škola a Mateřská škola Cehnice, okr. ST</t>
  </si>
  <si>
    <t>Základní škola a Mateřská škola Brloh, okr. CK</t>
  </si>
  <si>
    <t>Mateřská škola Hluboká nad Vltavou, okr. CB</t>
  </si>
  <si>
    <t>Základní škola a Mateřská škola Horní Stropnice, okr. CB</t>
  </si>
  <si>
    <t>Mateřská škola Nové Hrady, okr. CB</t>
  </si>
  <si>
    <t>Základní škola J. A. Komenského Blatná, okr. ST</t>
  </si>
  <si>
    <t>ZŠ a MŠ Šumavské Hoštice, okr. PT</t>
  </si>
  <si>
    <t>1. základní škola T. G. Masaryka Milevsko, okr. PI</t>
  </si>
  <si>
    <t>Základní škola a Mateřská škola Borová Lada, okr. PT</t>
  </si>
  <si>
    <t>Mateřská škola Pluhův Žďár, okr. JH</t>
  </si>
  <si>
    <t>Základní škola Chyšky, okr. PI</t>
  </si>
  <si>
    <t>Základní škola Hluboká nad Vltavou, okr. CB</t>
  </si>
  <si>
    <t>ZŠ a MŠ Žimutice, okr. CB</t>
  </si>
  <si>
    <t>Základní škola a Mateřská škola Lišov, okr. CB</t>
  </si>
  <si>
    <t>Název žadatele / příjemce</t>
  </si>
  <si>
    <t>Základní škola Vodňany, Alešova 50, okr. ST</t>
  </si>
  <si>
    <t>Zastupitelstvem kraje schválené granty v rámci Podpory programu dopravy dětí na dětská dopravní hřiště ve školním roce 2011/2012</t>
  </si>
  <si>
    <t>Schváleno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</si>
</sst>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Layout" workbookViewId="0" topLeftCell="A1">
      <selection activeCell="D22" sqref="D22"/>
    </sheetView>
  </sheetViews>
  <sheetFormatPr defaultColWidth="9.140625" defaultRowHeight="12.75"/>
  <cols>
    <col min="1" max="1" width="5.140625" style="2" customWidth="1"/>
    <col min="2" max="2" width="7.421875" style="2" hidden="1" customWidth="1"/>
    <col min="3" max="3" width="8.421875" style="2" hidden="1" customWidth="1"/>
    <col min="4" max="4" width="78.7109375" style="2" customWidth="1"/>
    <col min="5" max="5" width="16.00390625" style="2" hidden="1" customWidth="1"/>
    <col min="6" max="6" width="14.00390625" style="2" hidden="1" customWidth="1"/>
    <col min="7" max="7" width="9.57421875" style="2" hidden="1" customWidth="1"/>
    <col min="8" max="8" width="26.57421875" style="2" hidden="1" customWidth="1"/>
    <col min="9" max="9" width="17.8515625" style="2" hidden="1" customWidth="1"/>
    <col min="10" max="11" width="9.57421875" style="2" hidden="1" customWidth="1"/>
    <col min="12" max="12" width="15.57421875" style="2" customWidth="1"/>
    <col min="13" max="13" width="0" style="2" hidden="1" customWidth="1"/>
    <col min="14" max="14" width="17.28125" style="2" hidden="1" customWidth="1"/>
    <col min="15" max="16" width="18.140625" style="2" hidden="1" customWidth="1"/>
    <col min="17" max="22" width="0" style="2" hidden="1" customWidth="1"/>
    <col min="23" max="16384" width="9.140625" style="2" customWidth="1"/>
  </cols>
  <sheetData>
    <row r="1" spans="1:12" ht="42" customHeight="1">
      <c r="A1" s="21" t="s">
        <v>213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2" s="1" customFormat="1" ht="36" customHeight="1">
      <c r="A3" s="12" t="s">
        <v>184</v>
      </c>
      <c r="B3" s="12" t="s">
        <v>8</v>
      </c>
      <c r="C3" s="12" t="s">
        <v>5</v>
      </c>
      <c r="D3" s="12" t="s">
        <v>211</v>
      </c>
      <c r="E3" s="12" t="s">
        <v>0</v>
      </c>
      <c r="F3" s="20" t="s">
        <v>1</v>
      </c>
      <c r="G3" s="20"/>
      <c r="H3" s="20"/>
      <c r="I3" s="12" t="s">
        <v>2</v>
      </c>
      <c r="J3" s="12" t="s">
        <v>7</v>
      </c>
      <c r="K3" s="12" t="s">
        <v>6</v>
      </c>
      <c r="L3" s="12" t="s">
        <v>214</v>
      </c>
      <c r="M3" s="12" t="s">
        <v>9</v>
      </c>
      <c r="N3" s="12" t="s">
        <v>12</v>
      </c>
      <c r="O3" s="12" t="s">
        <v>3</v>
      </c>
      <c r="P3" s="12" t="s">
        <v>4</v>
      </c>
      <c r="Q3" s="13" t="s">
        <v>10</v>
      </c>
      <c r="R3" s="13"/>
      <c r="S3" s="13"/>
      <c r="T3" s="13"/>
      <c r="U3" s="13"/>
      <c r="V3" s="13" t="s">
        <v>11</v>
      </c>
    </row>
    <row r="4" spans="1:22" s="4" customFormat="1" ht="30" customHeight="1">
      <c r="A4" s="14">
        <v>1</v>
      </c>
      <c r="B4" s="14">
        <v>1</v>
      </c>
      <c r="C4" s="14" t="s">
        <v>13</v>
      </c>
      <c r="D4" s="15" t="s">
        <v>186</v>
      </c>
      <c r="E4" s="13" t="s">
        <v>14</v>
      </c>
      <c r="F4" s="13" t="s">
        <v>15</v>
      </c>
      <c r="G4" s="13" t="s">
        <v>16</v>
      </c>
      <c r="H4" s="12" t="s">
        <v>17</v>
      </c>
      <c r="I4" s="13" t="s">
        <v>18</v>
      </c>
      <c r="J4" s="14" t="s">
        <v>19</v>
      </c>
      <c r="K4" s="14" t="s">
        <v>20</v>
      </c>
      <c r="L4" s="16">
        <v>7000</v>
      </c>
      <c r="M4" s="17">
        <v>0</v>
      </c>
      <c r="N4" s="13" t="s">
        <v>21</v>
      </c>
      <c r="O4" s="14" t="str">
        <f aca="true" t="shared" si="0" ref="O4:O29">CONCATENATE(R4,"/",S4," - ",T4,"/",U4)</f>
        <v>9/11 - 6/12</v>
      </c>
      <c r="P4" s="13" t="s">
        <v>22</v>
      </c>
      <c r="Q4" s="14" t="s">
        <v>23</v>
      </c>
      <c r="R4" s="14">
        <v>9</v>
      </c>
      <c r="S4" s="14">
        <v>11</v>
      </c>
      <c r="T4" s="14">
        <v>6</v>
      </c>
      <c r="U4" s="14">
        <v>12</v>
      </c>
      <c r="V4" s="14">
        <v>0</v>
      </c>
    </row>
    <row r="5" spans="1:22" s="4" customFormat="1" ht="30" customHeight="1">
      <c r="A5" s="14">
        <v>2</v>
      </c>
      <c r="B5" s="14">
        <v>2</v>
      </c>
      <c r="C5" s="14" t="s">
        <v>24</v>
      </c>
      <c r="D5" s="15" t="s">
        <v>187</v>
      </c>
      <c r="E5" s="13" t="s">
        <v>25</v>
      </c>
      <c r="F5" s="13" t="s">
        <v>26</v>
      </c>
      <c r="G5" s="13" t="s">
        <v>27</v>
      </c>
      <c r="H5" s="12" t="s">
        <v>28</v>
      </c>
      <c r="I5" s="13" t="s">
        <v>18</v>
      </c>
      <c r="J5" s="14" t="s">
        <v>29</v>
      </c>
      <c r="K5" s="14" t="s">
        <v>30</v>
      </c>
      <c r="L5" s="16">
        <v>6400</v>
      </c>
      <c r="M5" s="17">
        <v>0</v>
      </c>
      <c r="N5" s="13" t="s">
        <v>31</v>
      </c>
      <c r="O5" s="14" t="str">
        <f t="shared" si="0"/>
        <v>12/11 - 6/12</v>
      </c>
      <c r="P5" s="13" t="s">
        <v>32</v>
      </c>
      <c r="Q5" s="14" t="s">
        <v>23</v>
      </c>
      <c r="R5" s="14">
        <v>12</v>
      </c>
      <c r="S5" s="14">
        <v>11</v>
      </c>
      <c r="T5" s="14">
        <v>6</v>
      </c>
      <c r="U5" s="14">
        <v>12</v>
      </c>
      <c r="V5" s="14">
        <v>0</v>
      </c>
    </row>
    <row r="6" spans="1:22" s="4" customFormat="1" ht="30" customHeight="1">
      <c r="A6" s="14">
        <v>3</v>
      </c>
      <c r="B6" s="14">
        <v>3</v>
      </c>
      <c r="C6" s="14" t="s">
        <v>33</v>
      </c>
      <c r="D6" s="15" t="s">
        <v>188</v>
      </c>
      <c r="E6" s="13" t="s">
        <v>14</v>
      </c>
      <c r="F6" s="13" t="s">
        <v>34</v>
      </c>
      <c r="G6" s="13" t="s">
        <v>35</v>
      </c>
      <c r="H6" s="12" t="s">
        <v>36</v>
      </c>
      <c r="I6" s="13" t="s">
        <v>18</v>
      </c>
      <c r="J6" s="14" t="s">
        <v>37</v>
      </c>
      <c r="K6" s="14" t="s">
        <v>38</v>
      </c>
      <c r="L6" s="16">
        <v>5680</v>
      </c>
      <c r="M6" s="17">
        <v>0</v>
      </c>
      <c r="N6" s="13" t="s">
        <v>39</v>
      </c>
      <c r="O6" s="14" t="str">
        <f t="shared" si="0"/>
        <v>10/11 - 6/12</v>
      </c>
      <c r="P6" s="13" t="s">
        <v>40</v>
      </c>
      <c r="Q6" s="14" t="s">
        <v>23</v>
      </c>
      <c r="R6" s="14">
        <v>10</v>
      </c>
      <c r="S6" s="14">
        <v>11</v>
      </c>
      <c r="T6" s="14">
        <v>6</v>
      </c>
      <c r="U6" s="14">
        <v>12</v>
      </c>
      <c r="V6" s="14">
        <v>0</v>
      </c>
    </row>
    <row r="7" spans="1:22" s="4" customFormat="1" ht="30" customHeight="1">
      <c r="A7" s="14">
        <v>4</v>
      </c>
      <c r="B7" s="14">
        <v>4</v>
      </c>
      <c r="C7" s="14" t="s">
        <v>41</v>
      </c>
      <c r="D7" s="15" t="s">
        <v>189</v>
      </c>
      <c r="E7" s="13" t="s">
        <v>14</v>
      </c>
      <c r="F7" s="13" t="s">
        <v>42</v>
      </c>
      <c r="G7" s="13" t="s">
        <v>43</v>
      </c>
      <c r="H7" s="12" t="s">
        <v>44</v>
      </c>
      <c r="I7" s="13" t="s">
        <v>18</v>
      </c>
      <c r="J7" s="14" t="s">
        <v>45</v>
      </c>
      <c r="K7" s="14" t="s">
        <v>30</v>
      </c>
      <c r="L7" s="16">
        <v>5700</v>
      </c>
      <c r="M7" s="17">
        <v>0</v>
      </c>
      <c r="N7" s="13" t="s">
        <v>46</v>
      </c>
      <c r="O7" s="14" t="str">
        <f t="shared" si="0"/>
        <v>4/12 - 6/12</v>
      </c>
      <c r="P7" s="13" t="s">
        <v>47</v>
      </c>
      <c r="Q7" s="14" t="s">
        <v>23</v>
      </c>
      <c r="R7" s="14">
        <v>4</v>
      </c>
      <c r="S7" s="14">
        <v>12</v>
      </c>
      <c r="T7" s="14">
        <v>6</v>
      </c>
      <c r="U7" s="14">
        <v>12</v>
      </c>
      <c r="V7" s="14">
        <v>0</v>
      </c>
    </row>
    <row r="8" spans="1:22" s="4" customFormat="1" ht="30" customHeight="1">
      <c r="A8" s="14">
        <v>5</v>
      </c>
      <c r="B8" s="14">
        <v>5</v>
      </c>
      <c r="C8" s="14" t="s">
        <v>48</v>
      </c>
      <c r="D8" s="15" t="s">
        <v>190</v>
      </c>
      <c r="E8" s="13" t="s">
        <v>14</v>
      </c>
      <c r="F8" s="13" t="s">
        <v>49</v>
      </c>
      <c r="G8" s="13" t="s">
        <v>50</v>
      </c>
      <c r="H8" s="12" t="s">
        <v>51</v>
      </c>
      <c r="I8" s="13" t="s">
        <v>18</v>
      </c>
      <c r="J8" s="14" t="s">
        <v>52</v>
      </c>
      <c r="K8" s="14" t="s">
        <v>53</v>
      </c>
      <c r="L8" s="16">
        <v>2400</v>
      </c>
      <c r="M8" s="17">
        <v>0</v>
      </c>
      <c r="N8" s="13" t="s">
        <v>54</v>
      </c>
      <c r="O8" s="14" t="str">
        <f t="shared" si="0"/>
        <v>4/12 - 4/12</v>
      </c>
      <c r="P8" s="13" t="s">
        <v>55</v>
      </c>
      <c r="Q8" s="14" t="s">
        <v>23</v>
      </c>
      <c r="R8" s="14">
        <v>4</v>
      </c>
      <c r="S8" s="14">
        <v>12</v>
      </c>
      <c r="T8" s="14">
        <v>4</v>
      </c>
      <c r="U8" s="14">
        <v>12</v>
      </c>
      <c r="V8" s="14">
        <v>0</v>
      </c>
    </row>
    <row r="9" spans="1:22" s="4" customFormat="1" ht="30" customHeight="1">
      <c r="A9" s="14">
        <v>6</v>
      </c>
      <c r="B9" s="14">
        <v>6</v>
      </c>
      <c r="C9" s="14" t="s">
        <v>56</v>
      </c>
      <c r="D9" s="15" t="s">
        <v>191</v>
      </c>
      <c r="E9" s="13" t="s">
        <v>14</v>
      </c>
      <c r="F9" s="13" t="s">
        <v>57</v>
      </c>
      <c r="G9" s="13" t="s">
        <v>58</v>
      </c>
      <c r="H9" s="12" t="s">
        <v>59</v>
      </c>
      <c r="I9" s="13" t="s">
        <v>18</v>
      </c>
      <c r="J9" s="14" t="s">
        <v>60</v>
      </c>
      <c r="K9" s="14" t="s">
        <v>30</v>
      </c>
      <c r="L9" s="16">
        <v>6500</v>
      </c>
      <c r="M9" s="17">
        <v>0</v>
      </c>
      <c r="N9" s="13" t="s">
        <v>61</v>
      </c>
      <c r="O9" s="14" t="str">
        <f t="shared" si="0"/>
        <v>11/11 - 6/12</v>
      </c>
      <c r="P9" s="13" t="s">
        <v>62</v>
      </c>
      <c r="Q9" s="14" t="s">
        <v>23</v>
      </c>
      <c r="R9" s="14">
        <v>11</v>
      </c>
      <c r="S9" s="14">
        <v>11</v>
      </c>
      <c r="T9" s="14">
        <v>6</v>
      </c>
      <c r="U9" s="14">
        <v>12</v>
      </c>
      <c r="V9" s="14">
        <v>0</v>
      </c>
    </row>
    <row r="10" spans="1:22" s="4" customFormat="1" ht="30" customHeight="1">
      <c r="A10" s="14">
        <v>7</v>
      </c>
      <c r="B10" s="14">
        <v>7</v>
      </c>
      <c r="C10" s="14" t="s">
        <v>63</v>
      </c>
      <c r="D10" s="15" t="s">
        <v>192</v>
      </c>
      <c r="E10" s="13" t="s">
        <v>64</v>
      </c>
      <c r="F10" s="13" t="s">
        <v>65</v>
      </c>
      <c r="G10" s="13" t="s">
        <v>50</v>
      </c>
      <c r="H10" s="12" t="s">
        <v>51</v>
      </c>
      <c r="I10" s="13" t="s">
        <v>18</v>
      </c>
      <c r="J10" s="14" t="s">
        <v>66</v>
      </c>
      <c r="K10" s="14" t="s">
        <v>38</v>
      </c>
      <c r="L10" s="16">
        <v>7000</v>
      </c>
      <c r="M10" s="17">
        <v>0</v>
      </c>
      <c r="N10" s="13" t="s">
        <v>67</v>
      </c>
      <c r="O10" s="14" t="str">
        <f t="shared" si="0"/>
        <v>4/12 - 6/12</v>
      </c>
      <c r="P10" s="13" t="s">
        <v>47</v>
      </c>
      <c r="Q10" s="14" t="s">
        <v>23</v>
      </c>
      <c r="R10" s="14">
        <v>4</v>
      </c>
      <c r="S10" s="14">
        <v>12</v>
      </c>
      <c r="T10" s="14">
        <v>6</v>
      </c>
      <c r="U10" s="14">
        <v>12</v>
      </c>
      <c r="V10" s="14">
        <v>0</v>
      </c>
    </row>
    <row r="11" spans="1:22" s="4" customFormat="1" ht="30" customHeight="1">
      <c r="A11" s="14">
        <v>8</v>
      </c>
      <c r="B11" s="14">
        <v>8</v>
      </c>
      <c r="C11" s="14" t="s">
        <v>68</v>
      </c>
      <c r="D11" s="15" t="s">
        <v>193</v>
      </c>
      <c r="E11" s="13" t="s">
        <v>14</v>
      </c>
      <c r="F11" s="13" t="s">
        <v>69</v>
      </c>
      <c r="G11" s="13" t="s">
        <v>70</v>
      </c>
      <c r="H11" s="12" t="s">
        <v>71</v>
      </c>
      <c r="I11" s="13" t="s">
        <v>18</v>
      </c>
      <c r="J11" s="14" t="s">
        <v>72</v>
      </c>
      <c r="K11" s="14" t="s">
        <v>30</v>
      </c>
      <c r="L11" s="16">
        <v>6200</v>
      </c>
      <c r="M11" s="17">
        <v>0</v>
      </c>
      <c r="N11" s="13" t="s">
        <v>73</v>
      </c>
      <c r="O11" s="14" t="str">
        <f t="shared" si="0"/>
        <v>10/11 - 6/12</v>
      </c>
      <c r="P11" s="13" t="s">
        <v>74</v>
      </c>
      <c r="Q11" s="14" t="s">
        <v>23</v>
      </c>
      <c r="R11" s="14">
        <v>10</v>
      </c>
      <c r="S11" s="14">
        <v>11</v>
      </c>
      <c r="T11" s="14">
        <v>6</v>
      </c>
      <c r="U11" s="14">
        <v>12</v>
      </c>
      <c r="V11" s="14">
        <v>0</v>
      </c>
    </row>
    <row r="12" spans="1:22" s="4" customFormat="1" ht="30" customHeight="1">
      <c r="A12" s="14">
        <v>9</v>
      </c>
      <c r="B12" s="14">
        <v>9</v>
      </c>
      <c r="C12" s="14" t="s">
        <v>76</v>
      </c>
      <c r="D12" s="15" t="s">
        <v>194</v>
      </c>
      <c r="E12" s="13" t="s">
        <v>14</v>
      </c>
      <c r="F12" s="13" t="s">
        <v>77</v>
      </c>
      <c r="G12" s="13" t="s">
        <v>78</v>
      </c>
      <c r="H12" s="12" t="s">
        <v>79</v>
      </c>
      <c r="I12" s="13" t="s">
        <v>18</v>
      </c>
      <c r="J12" s="14" t="s">
        <v>80</v>
      </c>
      <c r="K12" s="14" t="s">
        <v>30</v>
      </c>
      <c r="L12" s="16">
        <v>5500</v>
      </c>
      <c r="M12" s="17">
        <v>0</v>
      </c>
      <c r="N12" s="13" t="s">
        <v>81</v>
      </c>
      <c r="O12" s="14" t="str">
        <f t="shared" si="0"/>
        <v>5/12 - 12/12</v>
      </c>
      <c r="P12" s="13" t="s">
        <v>40</v>
      </c>
      <c r="Q12" s="14" t="s">
        <v>23</v>
      </c>
      <c r="R12" s="14">
        <v>5</v>
      </c>
      <c r="S12" s="14">
        <v>12</v>
      </c>
      <c r="T12" s="14">
        <v>12</v>
      </c>
      <c r="U12" s="14">
        <v>12</v>
      </c>
      <c r="V12" s="14">
        <v>0</v>
      </c>
    </row>
    <row r="13" spans="1:22" s="4" customFormat="1" ht="30" customHeight="1">
      <c r="A13" s="14">
        <v>10</v>
      </c>
      <c r="B13" s="14">
        <v>10</v>
      </c>
      <c r="C13" s="14" t="s">
        <v>82</v>
      </c>
      <c r="D13" s="15" t="s">
        <v>195</v>
      </c>
      <c r="E13" s="13" t="s">
        <v>14</v>
      </c>
      <c r="F13" s="13" t="s">
        <v>83</v>
      </c>
      <c r="G13" s="13" t="s">
        <v>84</v>
      </c>
      <c r="H13" s="12" t="s">
        <v>85</v>
      </c>
      <c r="I13" s="13" t="s">
        <v>18</v>
      </c>
      <c r="J13" s="14" t="s">
        <v>86</v>
      </c>
      <c r="K13" s="14" t="s">
        <v>30</v>
      </c>
      <c r="L13" s="16">
        <v>2400</v>
      </c>
      <c r="M13" s="17">
        <v>0</v>
      </c>
      <c r="N13" s="13" t="s">
        <v>87</v>
      </c>
      <c r="O13" s="14" t="str">
        <f t="shared" si="0"/>
        <v>11/11 - 6/12</v>
      </c>
      <c r="P13" s="13" t="s">
        <v>75</v>
      </c>
      <c r="Q13" s="14" t="s">
        <v>23</v>
      </c>
      <c r="R13" s="14">
        <v>11</v>
      </c>
      <c r="S13" s="14">
        <v>11</v>
      </c>
      <c r="T13" s="14">
        <v>6</v>
      </c>
      <c r="U13" s="14">
        <v>12</v>
      </c>
      <c r="V13" s="14">
        <v>0</v>
      </c>
    </row>
    <row r="14" spans="1:22" s="4" customFormat="1" ht="30" customHeight="1">
      <c r="A14" s="14">
        <v>11</v>
      </c>
      <c r="B14" s="14">
        <v>11</v>
      </c>
      <c r="C14" s="14" t="s">
        <v>88</v>
      </c>
      <c r="D14" s="15" t="s">
        <v>196</v>
      </c>
      <c r="E14" s="13" t="s">
        <v>25</v>
      </c>
      <c r="F14" s="13" t="s">
        <v>89</v>
      </c>
      <c r="G14" s="13" t="s">
        <v>90</v>
      </c>
      <c r="H14" s="12" t="s">
        <v>91</v>
      </c>
      <c r="I14" s="13" t="s">
        <v>18</v>
      </c>
      <c r="J14" s="14" t="s">
        <v>92</v>
      </c>
      <c r="K14" s="14" t="s">
        <v>38</v>
      </c>
      <c r="L14" s="16">
        <v>1600</v>
      </c>
      <c r="M14" s="17">
        <v>0</v>
      </c>
      <c r="N14" s="13" t="s">
        <v>93</v>
      </c>
      <c r="O14" s="14" t="str">
        <f t="shared" si="0"/>
        <v>6/12 - 6/12</v>
      </c>
      <c r="P14" s="13" t="s">
        <v>94</v>
      </c>
      <c r="Q14" s="14" t="s">
        <v>23</v>
      </c>
      <c r="R14" s="14">
        <v>6</v>
      </c>
      <c r="S14" s="14">
        <v>12</v>
      </c>
      <c r="T14" s="14">
        <v>6</v>
      </c>
      <c r="U14" s="14">
        <v>12</v>
      </c>
      <c r="V14" s="14">
        <v>0</v>
      </c>
    </row>
    <row r="15" spans="1:22" s="4" customFormat="1" ht="30" customHeight="1">
      <c r="A15" s="14">
        <v>12</v>
      </c>
      <c r="B15" s="14">
        <v>12</v>
      </c>
      <c r="C15" s="14" t="s">
        <v>116</v>
      </c>
      <c r="D15" s="15" t="s">
        <v>197</v>
      </c>
      <c r="E15" s="13" t="s">
        <v>14</v>
      </c>
      <c r="F15" s="13" t="s">
        <v>117</v>
      </c>
      <c r="G15" s="13" t="s">
        <v>118</v>
      </c>
      <c r="H15" s="12" t="s">
        <v>119</v>
      </c>
      <c r="I15" s="13" t="s">
        <v>18</v>
      </c>
      <c r="J15" s="14" t="s">
        <v>120</v>
      </c>
      <c r="K15" s="14" t="s">
        <v>53</v>
      </c>
      <c r="L15" s="16">
        <v>7000</v>
      </c>
      <c r="M15" s="17">
        <v>0</v>
      </c>
      <c r="N15" s="13" t="s">
        <v>121</v>
      </c>
      <c r="O15" s="14" t="str">
        <f t="shared" si="0"/>
        <v>11/11 - 6/12</v>
      </c>
      <c r="P15" s="13" t="s">
        <v>94</v>
      </c>
      <c r="Q15" s="14" t="s">
        <v>23</v>
      </c>
      <c r="R15" s="14">
        <v>11</v>
      </c>
      <c r="S15" s="14">
        <v>11</v>
      </c>
      <c r="T15" s="14">
        <v>6</v>
      </c>
      <c r="U15" s="14">
        <v>12</v>
      </c>
      <c r="V15" s="14">
        <v>0</v>
      </c>
    </row>
    <row r="16" spans="1:22" s="4" customFormat="1" ht="30" customHeight="1">
      <c r="A16" s="14">
        <v>13</v>
      </c>
      <c r="B16" s="14">
        <v>13</v>
      </c>
      <c r="C16" s="14" t="s">
        <v>112</v>
      </c>
      <c r="D16" s="15" t="s">
        <v>202</v>
      </c>
      <c r="E16" s="13" t="s">
        <v>64</v>
      </c>
      <c r="F16" s="13" t="s">
        <v>113</v>
      </c>
      <c r="G16" s="13" t="s">
        <v>78</v>
      </c>
      <c r="H16" s="12" t="s">
        <v>79</v>
      </c>
      <c r="I16" s="13" t="s">
        <v>18</v>
      </c>
      <c r="J16" s="14" t="s">
        <v>114</v>
      </c>
      <c r="K16" s="14" t="s">
        <v>53</v>
      </c>
      <c r="L16" s="16">
        <v>3680</v>
      </c>
      <c r="M16" s="17">
        <v>0</v>
      </c>
      <c r="N16" s="13" t="s">
        <v>115</v>
      </c>
      <c r="O16" s="14" t="str">
        <f t="shared" si="0"/>
        <v>10/11 - 6/12</v>
      </c>
      <c r="P16" s="13" t="s">
        <v>40</v>
      </c>
      <c r="Q16" s="14" t="s">
        <v>23</v>
      </c>
      <c r="R16" s="14">
        <v>10</v>
      </c>
      <c r="S16" s="14">
        <v>11</v>
      </c>
      <c r="T16" s="14">
        <v>6</v>
      </c>
      <c r="U16" s="14">
        <v>12</v>
      </c>
      <c r="V16" s="14">
        <v>0</v>
      </c>
    </row>
    <row r="17" spans="1:22" s="4" customFormat="1" ht="30" customHeight="1">
      <c r="A17" s="14">
        <v>14</v>
      </c>
      <c r="B17" s="14">
        <v>14</v>
      </c>
      <c r="C17" s="14" t="s">
        <v>106</v>
      </c>
      <c r="D17" s="15" t="s">
        <v>198</v>
      </c>
      <c r="E17" s="13" t="s">
        <v>14</v>
      </c>
      <c r="F17" s="13" t="s">
        <v>107</v>
      </c>
      <c r="G17" s="13" t="s">
        <v>108</v>
      </c>
      <c r="H17" s="12" t="s">
        <v>109</v>
      </c>
      <c r="I17" s="13" t="s">
        <v>18</v>
      </c>
      <c r="J17" s="14" t="s">
        <v>110</v>
      </c>
      <c r="K17" s="14" t="s">
        <v>30</v>
      </c>
      <c r="L17" s="16">
        <v>2400</v>
      </c>
      <c r="M17" s="17">
        <v>0</v>
      </c>
      <c r="N17" s="13" t="s">
        <v>111</v>
      </c>
      <c r="O17" s="14" t="str">
        <f t="shared" si="0"/>
        <v>5/12 - 6/12</v>
      </c>
      <c r="P17" s="13" t="s">
        <v>40</v>
      </c>
      <c r="Q17" s="14" t="s">
        <v>23</v>
      </c>
      <c r="R17" s="14">
        <v>5</v>
      </c>
      <c r="S17" s="14">
        <v>12</v>
      </c>
      <c r="T17" s="14">
        <v>6</v>
      </c>
      <c r="U17" s="14">
        <v>12</v>
      </c>
      <c r="V17" s="14">
        <v>0</v>
      </c>
    </row>
    <row r="18" spans="1:22" s="4" customFormat="1" ht="30" customHeight="1">
      <c r="A18" s="14">
        <v>15</v>
      </c>
      <c r="B18" s="14">
        <v>15</v>
      </c>
      <c r="C18" s="14" t="s">
        <v>175</v>
      </c>
      <c r="D18" s="15" t="s">
        <v>199</v>
      </c>
      <c r="E18" s="13" t="s">
        <v>14</v>
      </c>
      <c r="F18" s="13" t="s">
        <v>176</v>
      </c>
      <c r="G18" s="13" t="s">
        <v>164</v>
      </c>
      <c r="H18" s="12" t="s">
        <v>165</v>
      </c>
      <c r="I18" s="13" t="s">
        <v>18</v>
      </c>
      <c r="J18" s="14" t="s">
        <v>177</v>
      </c>
      <c r="K18" s="14" t="s">
        <v>30</v>
      </c>
      <c r="L18" s="16">
        <v>2480</v>
      </c>
      <c r="M18" s="17">
        <v>0</v>
      </c>
      <c r="N18" s="13" t="s">
        <v>178</v>
      </c>
      <c r="O18" s="14" t="str">
        <f t="shared" si="0"/>
        <v>10/11 - 6/12</v>
      </c>
      <c r="P18" s="13" t="s">
        <v>94</v>
      </c>
      <c r="Q18" s="14" t="s">
        <v>23</v>
      </c>
      <c r="R18" s="14">
        <v>10</v>
      </c>
      <c r="S18" s="14">
        <v>11</v>
      </c>
      <c r="T18" s="14">
        <v>6</v>
      </c>
      <c r="U18" s="14">
        <v>12</v>
      </c>
      <c r="V18" s="14">
        <v>0</v>
      </c>
    </row>
    <row r="19" spans="1:22" s="4" customFormat="1" ht="30" customHeight="1">
      <c r="A19" s="14">
        <v>16</v>
      </c>
      <c r="B19" s="14">
        <v>16</v>
      </c>
      <c r="C19" s="14" t="s">
        <v>130</v>
      </c>
      <c r="D19" s="15" t="s">
        <v>200</v>
      </c>
      <c r="E19" s="13" t="s">
        <v>64</v>
      </c>
      <c r="F19" s="13" t="s">
        <v>131</v>
      </c>
      <c r="G19" s="13" t="s">
        <v>132</v>
      </c>
      <c r="H19" s="12" t="s">
        <v>133</v>
      </c>
      <c r="I19" s="13" t="s">
        <v>18</v>
      </c>
      <c r="J19" s="14" t="s">
        <v>134</v>
      </c>
      <c r="K19" s="14" t="s">
        <v>38</v>
      </c>
      <c r="L19" s="16">
        <v>4800</v>
      </c>
      <c r="M19" s="17">
        <v>0</v>
      </c>
      <c r="N19" s="13" t="s">
        <v>135</v>
      </c>
      <c r="O19" s="14" t="str">
        <f t="shared" si="0"/>
        <v>11/11 - 6/12</v>
      </c>
      <c r="P19" s="13" t="s">
        <v>136</v>
      </c>
      <c r="Q19" s="14" t="s">
        <v>23</v>
      </c>
      <c r="R19" s="14">
        <v>11</v>
      </c>
      <c r="S19" s="14">
        <v>11</v>
      </c>
      <c r="T19" s="14">
        <v>6</v>
      </c>
      <c r="U19" s="14">
        <v>12</v>
      </c>
      <c r="V19" s="14">
        <v>0</v>
      </c>
    </row>
    <row r="20" spans="1:22" s="4" customFormat="1" ht="30" customHeight="1">
      <c r="A20" s="14">
        <v>17</v>
      </c>
      <c r="B20" s="14">
        <v>17</v>
      </c>
      <c r="C20" s="14" t="s">
        <v>123</v>
      </c>
      <c r="D20" s="15" t="s">
        <v>201</v>
      </c>
      <c r="E20" s="13" t="s">
        <v>25</v>
      </c>
      <c r="F20" s="13" t="s">
        <v>124</v>
      </c>
      <c r="G20" s="13" t="s">
        <v>125</v>
      </c>
      <c r="H20" s="12" t="s">
        <v>126</v>
      </c>
      <c r="I20" s="13" t="s">
        <v>18</v>
      </c>
      <c r="J20" s="14" t="s">
        <v>127</v>
      </c>
      <c r="K20" s="14" t="s">
        <v>30</v>
      </c>
      <c r="L20" s="16">
        <v>1200</v>
      </c>
      <c r="M20" s="17">
        <v>0</v>
      </c>
      <c r="N20" s="13" t="s">
        <v>128</v>
      </c>
      <c r="O20" s="14" t="str">
        <f t="shared" si="0"/>
        <v>10/11 - 6/12</v>
      </c>
      <c r="P20" s="13" t="s">
        <v>129</v>
      </c>
      <c r="Q20" s="14" t="s">
        <v>23</v>
      </c>
      <c r="R20" s="14">
        <v>10</v>
      </c>
      <c r="S20" s="14">
        <v>11</v>
      </c>
      <c r="T20" s="14">
        <v>6</v>
      </c>
      <c r="U20" s="14">
        <v>12</v>
      </c>
      <c r="V20" s="14">
        <v>0</v>
      </c>
    </row>
    <row r="21" spans="1:22" s="4" customFormat="1" ht="30" customHeight="1">
      <c r="A21" s="14">
        <v>18</v>
      </c>
      <c r="B21" s="14">
        <v>18</v>
      </c>
      <c r="C21" s="14" t="s">
        <v>95</v>
      </c>
      <c r="D21" s="15" t="s">
        <v>212</v>
      </c>
      <c r="E21" s="13" t="s">
        <v>64</v>
      </c>
      <c r="F21" s="13" t="s">
        <v>96</v>
      </c>
      <c r="G21" s="13" t="s">
        <v>16</v>
      </c>
      <c r="H21" s="12" t="s">
        <v>17</v>
      </c>
      <c r="I21" s="13" t="s">
        <v>18</v>
      </c>
      <c r="J21" s="14" t="s">
        <v>97</v>
      </c>
      <c r="K21" s="14" t="s">
        <v>98</v>
      </c>
      <c r="L21" s="16">
        <v>6000</v>
      </c>
      <c r="M21" s="17">
        <v>0</v>
      </c>
      <c r="N21" s="13" t="s">
        <v>99</v>
      </c>
      <c r="O21" s="14" t="str">
        <f t="shared" si="0"/>
        <v>2/12 - 6/12</v>
      </c>
      <c r="P21" s="13" t="s">
        <v>74</v>
      </c>
      <c r="Q21" s="14" t="s">
        <v>23</v>
      </c>
      <c r="R21" s="14">
        <v>2</v>
      </c>
      <c r="S21" s="14">
        <v>12</v>
      </c>
      <c r="T21" s="14">
        <v>6</v>
      </c>
      <c r="U21" s="14">
        <v>12</v>
      </c>
      <c r="V21" s="14">
        <v>0</v>
      </c>
    </row>
    <row r="22" spans="1:22" s="4" customFormat="1" ht="30" customHeight="1">
      <c r="A22" s="14">
        <v>19</v>
      </c>
      <c r="B22" s="14">
        <v>19</v>
      </c>
      <c r="C22" s="14" t="s">
        <v>137</v>
      </c>
      <c r="D22" s="15" t="s">
        <v>203</v>
      </c>
      <c r="E22" s="13" t="s">
        <v>14</v>
      </c>
      <c r="F22" s="13" t="s">
        <v>122</v>
      </c>
      <c r="G22" s="13" t="s">
        <v>138</v>
      </c>
      <c r="H22" s="12" t="s">
        <v>139</v>
      </c>
      <c r="I22" s="13" t="s">
        <v>18</v>
      </c>
      <c r="J22" s="14" t="s">
        <v>140</v>
      </c>
      <c r="K22" s="14" t="s">
        <v>38</v>
      </c>
      <c r="L22" s="16">
        <v>2850</v>
      </c>
      <c r="M22" s="17">
        <v>0</v>
      </c>
      <c r="N22" s="13" t="s">
        <v>141</v>
      </c>
      <c r="O22" s="14" t="str">
        <f t="shared" si="0"/>
        <v>4/12 - 6/12</v>
      </c>
      <c r="P22" s="13" t="s">
        <v>142</v>
      </c>
      <c r="Q22" s="14" t="s">
        <v>23</v>
      </c>
      <c r="R22" s="14">
        <v>4</v>
      </c>
      <c r="S22" s="14">
        <v>12</v>
      </c>
      <c r="T22" s="14">
        <v>6</v>
      </c>
      <c r="U22" s="14">
        <v>12</v>
      </c>
      <c r="V22" s="14">
        <v>0</v>
      </c>
    </row>
    <row r="23" spans="1:22" s="4" customFormat="1" ht="30" customHeight="1">
      <c r="A23" s="14">
        <v>20</v>
      </c>
      <c r="B23" s="14">
        <v>20</v>
      </c>
      <c r="C23" s="14" t="s">
        <v>100</v>
      </c>
      <c r="D23" s="15" t="s">
        <v>204</v>
      </c>
      <c r="E23" s="13" t="s">
        <v>14</v>
      </c>
      <c r="F23" s="13" t="s">
        <v>101</v>
      </c>
      <c r="G23" s="13" t="s">
        <v>70</v>
      </c>
      <c r="H23" s="12" t="s">
        <v>71</v>
      </c>
      <c r="I23" s="13" t="s">
        <v>18</v>
      </c>
      <c r="J23" s="14" t="s">
        <v>102</v>
      </c>
      <c r="K23" s="14" t="s">
        <v>30</v>
      </c>
      <c r="L23" s="16">
        <v>3600</v>
      </c>
      <c r="M23" s="17">
        <v>0</v>
      </c>
      <c r="N23" s="13" t="s">
        <v>103</v>
      </c>
      <c r="O23" s="14" t="str">
        <f t="shared" si="0"/>
        <v>11/11 - 6/12</v>
      </c>
      <c r="P23" s="13" t="s">
        <v>104</v>
      </c>
      <c r="Q23" s="14" t="s">
        <v>23</v>
      </c>
      <c r="R23" s="14">
        <v>11</v>
      </c>
      <c r="S23" s="14">
        <v>11</v>
      </c>
      <c r="T23" s="14">
        <v>6</v>
      </c>
      <c r="U23" s="14">
        <v>12</v>
      </c>
      <c r="V23" s="14">
        <v>0</v>
      </c>
    </row>
    <row r="24" spans="1:22" s="4" customFormat="1" ht="30" customHeight="1">
      <c r="A24" s="14">
        <v>21</v>
      </c>
      <c r="B24" s="14">
        <v>21</v>
      </c>
      <c r="C24" s="14" t="s">
        <v>149</v>
      </c>
      <c r="D24" s="15" t="s">
        <v>205</v>
      </c>
      <c r="E24" s="13" t="s">
        <v>14</v>
      </c>
      <c r="F24" s="13" t="s">
        <v>150</v>
      </c>
      <c r="G24" s="13" t="s">
        <v>151</v>
      </c>
      <c r="H24" s="12" t="s">
        <v>152</v>
      </c>
      <c r="I24" s="13" t="s">
        <v>18</v>
      </c>
      <c r="J24" s="14" t="s">
        <v>153</v>
      </c>
      <c r="K24" s="14" t="s">
        <v>38</v>
      </c>
      <c r="L24" s="16">
        <v>3520</v>
      </c>
      <c r="M24" s="17">
        <v>0</v>
      </c>
      <c r="N24" s="13" t="s">
        <v>154</v>
      </c>
      <c r="O24" s="14" t="str">
        <f t="shared" si="0"/>
        <v>3/12 - 6/12</v>
      </c>
      <c r="P24" s="13" t="s">
        <v>155</v>
      </c>
      <c r="Q24" s="14" t="s">
        <v>23</v>
      </c>
      <c r="R24" s="14">
        <v>3</v>
      </c>
      <c r="S24" s="14">
        <v>12</v>
      </c>
      <c r="T24" s="14">
        <v>6</v>
      </c>
      <c r="U24" s="14">
        <v>12</v>
      </c>
      <c r="V24" s="14">
        <v>0</v>
      </c>
    </row>
    <row r="25" spans="1:22" s="4" customFormat="1" ht="30" customHeight="1">
      <c r="A25" s="14">
        <v>22</v>
      </c>
      <c r="B25" s="14">
        <v>22</v>
      </c>
      <c r="C25" s="14" t="s">
        <v>143</v>
      </c>
      <c r="D25" s="15" t="s">
        <v>206</v>
      </c>
      <c r="E25" s="13" t="s">
        <v>25</v>
      </c>
      <c r="F25" s="13" t="s">
        <v>144</v>
      </c>
      <c r="G25" s="13" t="s">
        <v>145</v>
      </c>
      <c r="H25" s="12" t="s">
        <v>146</v>
      </c>
      <c r="I25" s="13" t="s">
        <v>18</v>
      </c>
      <c r="J25" s="14" t="s">
        <v>147</v>
      </c>
      <c r="K25" s="14" t="s">
        <v>30</v>
      </c>
      <c r="L25" s="16">
        <v>5758</v>
      </c>
      <c r="M25" s="17">
        <v>0</v>
      </c>
      <c r="N25" s="13" t="s">
        <v>148</v>
      </c>
      <c r="O25" s="14" t="str">
        <f t="shared" si="0"/>
        <v>11/11 - 6/12</v>
      </c>
      <c r="P25" s="13" t="s">
        <v>94</v>
      </c>
      <c r="Q25" s="14" t="s">
        <v>23</v>
      </c>
      <c r="R25" s="14">
        <v>11</v>
      </c>
      <c r="S25" s="14">
        <v>11</v>
      </c>
      <c r="T25" s="14">
        <v>6</v>
      </c>
      <c r="U25" s="14">
        <v>12</v>
      </c>
      <c r="V25" s="14">
        <v>0</v>
      </c>
    </row>
    <row r="26" spans="1:22" s="4" customFormat="1" ht="30" customHeight="1">
      <c r="A26" s="14">
        <v>23</v>
      </c>
      <c r="B26" s="14">
        <v>23</v>
      </c>
      <c r="C26" s="14" t="s">
        <v>168</v>
      </c>
      <c r="D26" s="15" t="s">
        <v>207</v>
      </c>
      <c r="E26" s="13" t="s">
        <v>14</v>
      </c>
      <c r="F26" s="13" t="s">
        <v>169</v>
      </c>
      <c r="G26" s="13" t="s">
        <v>170</v>
      </c>
      <c r="H26" s="12" t="s">
        <v>171</v>
      </c>
      <c r="I26" s="13" t="s">
        <v>18</v>
      </c>
      <c r="J26" s="14" t="s">
        <v>172</v>
      </c>
      <c r="K26" s="14" t="s">
        <v>53</v>
      </c>
      <c r="L26" s="16">
        <v>5600</v>
      </c>
      <c r="M26" s="17">
        <v>0</v>
      </c>
      <c r="N26" s="13" t="s">
        <v>173</v>
      </c>
      <c r="O26" s="14" t="str">
        <f t="shared" si="0"/>
        <v>11/11 - 6/12</v>
      </c>
      <c r="P26" s="13" t="s">
        <v>174</v>
      </c>
      <c r="Q26" s="14" t="s">
        <v>23</v>
      </c>
      <c r="R26" s="14">
        <v>11</v>
      </c>
      <c r="S26" s="14">
        <v>11</v>
      </c>
      <c r="T26" s="14">
        <v>6</v>
      </c>
      <c r="U26" s="14">
        <v>12</v>
      </c>
      <c r="V26" s="14">
        <v>0</v>
      </c>
    </row>
    <row r="27" spans="1:22" s="4" customFormat="1" ht="30" customHeight="1">
      <c r="A27" s="14">
        <v>24</v>
      </c>
      <c r="B27" s="14">
        <v>24</v>
      </c>
      <c r="C27" s="14" t="s">
        <v>162</v>
      </c>
      <c r="D27" s="15" t="s">
        <v>208</v>
      </c>
      <c r="E27" s="13" t="s">
        <v>14</v>
      </c>
      <c r="F27" s="13" t="s">
        <v>163</v>
      </c>
      <c r="G27" s="13" t="s">
        <v>164</v>
      </c>
      <c r="H27" s="12" t="s">
        <v>165</v>
      </c>
      <c r="I27" s="13" t="s">
        <v>18</v>
      </c>
      <c r="J27" s="14" t="s">
        <v>166</v>
      </c>
      <c r="K27" s="14" t="s">
        <v>30</v>
      </c>
      <c r="L27" s="16">
        <v>4800</v>
      </c>
      <c r="M27" s="17">
        <v>0</v>
      </c>
      <c r="N27" s="13" t="s">
        <v>167</v>
      </c>
      <c r="O27" s="14" t="str">
        <f t="shared" si="0"/>
        <v>4/12 - 6/12</v>
      </c>
      <c r="P27" s="13" t="s">
        <v>94</v>
      </c>
      <c r="Q27" s="14" t="s">
        <v>23</v>
      </c>
      <c r="R27" s="14">
        <v>4</v>
      </c>
      <c r="S27" s="14">
        <v>12</v>
      </c>
      <c r="T27" s="14">
        <v>6</v>
      </c>
      <c r="U27" s="14">
        <v>12</v>
      </c>
      <c r="V27" s="14">
        <v>0</v>
      </c>
    </row>
    <row r="28" spans="1:22" s="4" customFormat="1" ht="30" customHeight="1">
      <c r="A28" s="14">
        <v>25</v>
      </c>
      <c r="B28" s="14">
        <v>25</v>
      </c>
      <c r="C28" s="14" t="s">
        <v>179</v>
      </c>
      <c r="D28" s="15" t="s">
        <v>209</v>
      </c>
      <c r="E28" s="13" t="s">
        <v>64</v>
      </c>
      <c r="F28" s="13" t="s">
        <v>129</v>
      </c>
      <c r="G28" s="13" t="s">
        <v>180</v>
      </c>
      <c r="H28" s="12" t="s">
        <v>181</v>
      </c>
      <c r="I28" s="13" t="s">
        <v>18</v>
      </c>
      <c r="J28" s="14" t="s">
        <v>182</v>
      </c>
      <c r="K28" s="14" t="s">
        <v>53</v>
      </c>
      <c r="L28" s="16">
        <v>7000</v>
      </c>
      <c r="M28" s="17">
        <v>0</v>
      </c>
      <c r="N28" s="13" t="s">
        <v>183</v>
      </c>
      <c r="O28" s="14" t="str">
        <f t="shared" si="0"/>
        <v>3/12 - 6/12</v>
      </c>
      <c r="P28" s="13" t="s">
        <v>136</v>
      </c>
      <c r="Q28" s="14" t="s">
        <v>23</v>
      </c>
      <c r="R28" s="14">
        <v>3</v>
      </c>
      <c r="S28" s="14">
        <v>12</v>
      </c>
      <c r="T28" s="14">
        <v>6</v>
      </c>
      <c r="U28" s="14">
        <v>12</v>
      </c>
      <c r="V28" s="14">
        <v>0</v>
      </c>
    </row>
    <row r="29" spans="1:22" s="4" customFormat="1" ht="30" customHeight="1">
      <c r="A29" s="14">
        <v>26</v>
      </c>
      <c r="B29" s="14">
        <v>26</v>
      </c>
      <c r="C29" s="14" t="s">
        <v>156</v>
      </c>
      <c r="D29" s="15" t="s">
        <v>210</v>
      </c>
      <c r="E29" s="13" t="s">
        <v>14</v>
      </c>
      <c r="F29" s="13" t="s">
        <v>157</v>
      </c>
      <c r="G29" s="13" t="s">
        <v>158</v>
      </c>
      <c r="H29" s="12" t="s">
        <v>159</v>
      </c>
      <c r="I29" s="13" t="s">
        <v>18</v>
      </c>
      <c r="J29" s="14" t="s">
        <v>160</v>
      </c>
      <c r="K29" s="14" t="s">
        <v>30</v>
      </c>
      <c r="L29" s="16">
        <v>5600</v>
      </c>
      <c r="M29" s="17">
        <v>0</v>
      </c>
      <c r="N29" s="13" t="s">
        <v>161</v>
      </c>
      <c r="O29" s="14" t="str">
        <f t="shared" si="0"/>
        <v>10/11 - 5/12</v>
      </c>
      <c r="P29" s="13" t="s">
        <v>105</v>
      </c>
      <c r="Q29" s="14" t="s">
        <v>23</v>
      </c>
      <c r="R29" s="14">
        <v>10</v>
      </c>
      <c r="S29" s="14">
        <v>11</v>
      </c>
      <c r="T29" s="14">
        <v>5</v>
      </c>
      <c r="U29" s="14">
        <v>12</v>
      </c>
      <c r="V29" s="14">
        <v>0</v>
      </c>
    </row>
    <row r="30" spans="1:22" ht="30" customHeight="1">
      <c r="A30" s="23" t="s">
        <v>185</v>
      </c>
      <c r="B30" s="24"/>
      <c r="C30" s="24"/>
      <c r="D30" s="25"/>
      <c r="E30" s="14"/>
      <c r="F30" s="14"/>
      <c r="G30" s="14"/>
      <c r="H30" s="14"/>
      <c r="I30" s="14"/>
      <c r="J30" s="14"/>
      <c r="K30" s="14"/>
      <c r="L30" s="18">
        <f>SUM(L4:L29)</f>
        <v>122668</v>
      </c>
      <c r="M30" s="14"/>
      <c r="N30" s="14"/>
      <c r="O30" s="14"/>
      <c r="P30" s="19"/>
      <c r="Q30" s="19"/>
      <c r="R30" s="19"/>
      <c r="S30" s="19"/>
      <c r="T30" s="19"/>
      <c r="U30" s="19"/>
      <c r="V30" s="19"/>
    </row>
    <row r="31" ht="12.75">
      <c r="L31" s="7"/>
    </row>
    <row r="32" ht="12.75">
      <c r="L32" s="7"/>
    </row>
    <row r="33" ht="12.75">
      <c r="L33" s="4"/>
    </row>
    <row r="34" ht="12.75">
      <c r="L34" s="4"/>
    </row>
    <row r="35" ht="12.75">
      <c r="L35" s="4"/>
    </row>
    <row r="36" ht="12.75">
      <c r="L36" s="4"/>
    </row>
    <row r="37" spans="4:13" ht="12.75">
      <c r="D37" s="3"/>
      <c r="E37" s="3"/>
      <c r="F37" s="3"/>
      <c r="G37" s="3"/>
      <c r="H37" s="3"/>
      <c r="I37" s="3"/>
      <c r="J37" s="3"/>
      <c r="K37" s="3"/>
      <c r="L37" s="7"/>
      <c r="M37" s="3"/>
    </row>
    <row r="38" spans="1:13" ht="12.75">
      <c r="A38" s="5"/>
      <c r="D38" s="3"/>
      <c r="E38" s="3"/>
      <c r="F38" s="3"/>
      <c r="G38" s="3"/>
      <c r="H38" s="3"/>
      <c r="I38" s="3"/>
      <c r="J38" s="6"/>
      <c r="K38" s="3"/>
      <c r="L38" s="8"/>
      <c r="M38" s="3"/>
    </row>
  </sheetData>
  <sheetProtection/>
  <mergeCells count="3">
    <mergeCell ref="F3:H3"/>
    <mergeCell ref="A1:L1"/>
    <mergeCell ref="A30:D30"/>
  </mergeCells>
  <printOptions/>
  <pageMargins left="1.2598425196850394" right="1.4960629921259843" top="0.984251968503937" bottom="0.984251968503937" header="0.5118110236220472" footer="0.5118110236220472"/>
  <pageSetup fitToHeight="20" fitToWidth="1" horizontalDpi="600" verticalDpi="600" orientation="portrait" paperSize="9" scale="71" r:id="rId1"/>
  <headerFooter alignWithMargins="0">
    <oddHeader>&amp;R&amp;"Times New Roman,Obyčejné"&amp;12Příloha č. 5 zápisu - usnesení č. 368/2011/ZK-27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rakosnik</dc:creator>
  <cp:keywords/>
  <dc:description/>
  <cp:lastModifiedBy>touskova</cp:lastModifiedBy>
  <cp:lastPrinted>2011-11-02T14:38:54Z</cp:lastPrinted>
  <dcterms:created xsi:type="dcterms:W3CDTF">2006-03-26T18:14:00Z</dcterms:created>
  <dcterms:modified xsi:type="dcterms:W3CDTF">2011-11-09T05:47:08Z</dcterms:modified>
  <cp:category/>
  <cp:version/>
  <cp:contentType/>
  <cp:contentStatus/>
</cp:coreProperties>
</file>